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5" i="1"/>
  <c r="F3" i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4" i="1"/>
  <c r="C4" i="1" s="1"/>
  <c r="F2" i="1"/>
  <c r="F1" i="1"/>
</calcChain>
</file>

<file path=xl/sharedStrings.xml><?xml version="1.0" encoding="utf-8"?>
<sst xmlns="http://schemas.openxmlformats.org/spreadsheetml/2006/main" count="11" uniqueCount="11">
  <si>
    <t>Section 2.4 #16</t>
  </si>
  <si>
    <t>Data</t>
  </si>
  <si>
    <t>N=</t>
  </si>
  <si>
    <t>N-1=</t>
  </si>
  <si>
    <t>range=</t>
  </si>
  <si>
    <t>sample mean=</t>
  </si>
  <si>
    <t>Deviation (x-xbar)</t>
  </si>
  <si>
    <t>Square of deviations</t>
  </si>
  <si>
    <t>Sum square dev:</t>
  </si>
  <si>
    <t>Sample Variance:</t>
  </si>
  <si>
    <t>Sample Std.Dev: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</si>
</sst>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220" zoomScaleNormal="220" workbookViewId="0"/>
  </sheetViews>
  <sheetFormatPr defaultRowHeight="15" x14ac:dyDescent="0.25"/>
  <cols>
    <col min="1" max="1" width="14.42578125" bestFit="1" customWidth="1"/>
    <col min="2" max="2" width="17.28515625" bestFit="1" customWidth="1"/>
    <col min="3" max="3" width="19.42578125" bestFit="1" customWidth="1"/>
    <col min="7" max="7" width="14" bestFit="1" customWidth="1"/>
  </cols>
  <sheetData>
    <row r="1" spans="1:6" x14ac:dyDescent="0.25">
      <c r="A1" s="1" t="s">
        <v>0</v>
      </c>
      <c r="B1" s="2" t="s">
        <v>2</v>
      </c>
      <c r="C1">
        <v>20</v>
      </c>
      <c r="E1" s="2" t="s">
        <v>4</v>
      </c>
      <c r="F1">
        <f>MAX(A4:A23)-MIN(A4:A23)</f>
        <v>35</v>
      </c>
    </row>
    <row r="2" spans="1:6" x14ac:dyDescent="0.25">
      <c r="B2" s="2" t="s">
        <v>3</v>
      </c>
      <c r="C2">
        <v>19</v>
      </c>
      <c r="E2" s="2" t="s">
        <v>5</v>
      </c>
      <c r="F2">
        <f>AVERAGE(A4:A23)</f>
        <v>281.35000000000002</v>
      </c>
    </row>
    <row r="3" spans="1:6" x14ac:dyDescent="0.25">
      <c r="A3" s="2" t="s">
        <v>1</v>
      </c>
      <c r="B3" s="2" t="s">
        <v>6</v>
      </c>
      <c r="C3" s="2" t="s">
        <v>7</v>
      </c>
      <c r="D3" s="2" t="s">
        <v>8</v>
      </c>
      <c r="F3">
        <f>SUM(C4:C23)</f>
        <v>2116.5499999999997</v>
      </c>
    </row>
    <row r="4" spans="1:6" x14ac:dyDescent="0.25">
      <c r="A4">
        <v>277</v>
      </c>
      <c r="B4">
        <f>A4-F$2</f>
        <v>-4.3500000000000227</v>
      </c>
      <c r="C4">
        <f>B4*B4</f>
        <v>18.922500000000198</v>
      </c>
    </row>
    <row r="5" spans="1:6" x14ac:dyDescent="0.25">
      <c r="A5">
        <v>291</v>
      </c>
      <c r="B5">
        <f>A5-F$2</f>
        <v>9.6499999999999773</v>
      </c>
      <c r="C5">
        <f t="shared" ref="C5:C23" si="0">B5*B5</f>
        <v>93.122499999999562</v>
      </c>
      <c r="D5" s="2" t="s">
        <v>9</v>
      </c>
      <c r="F5">
        <f>F3/C2</f>
        <v>111.39736842105262</v>
      </c>
    </row>
    <row r="6" spans="1:6" x14ac:dyDescent="0.25">
      <c r="A6">
        <v>295</v>
      </c>
      <c r="B6">
        <f>A6-F$2</f>
        <v>13.649999999999977</v>
      </c>
      <c r="C6">
        <f t="shared" si="0"/>
        <v>186.32249999999937</v>
      </c>
      <c r="D6" s="2" t="s">
        <v>10</v>
      </c>
      <c r="F6">
        <f>SQRT(F5)</f>
        <v>10.554495176040048</v>
      </c>
    </row>
    <row r="7" spans="1:6" x14ac:dyDescent="0.25">
      <c r="A7">
        <v>280</v>
      </c>
      <c r="B7">
        <f>A7-F$2</f>
        <v>-1.3500000000000227</v>
      </c>
      <c r="C7">
        <f t="shared" si="0"/>
        <v>1.8225000000000613</v>
      </c>
    </row>
    <row r="8" spans="1:6" x14ac:dyDescent="0.25">
      <c r="A8">
        <v>268</v>
      </c>
      <c r="B8">
        <f>A8-F$2</f>
        <v>-13.350000000000023</v>
      </c>
      <c r="C8">
        <f t="shared" si="0"/>
        <v>178.22250000000059</v>
      </c>
    </row>
    <row r="9" spans="1:6" x14ac:dyDescent="0.25">
      <c r="A9">
        <v>278</v>
      </c>
      <c r="B9">
        <f>A9-F$2</f>
        <v>-3.3500000000000227</v>
      </c>
      <c r="C9">
        <f t="shared" si="0"/>
        <v>11.222500000000153</v>
      </c>
    </row>
    <row r="10" spans="1:6" x14ac:dyDescent="0.25">
      <c r="A10">
        <v>291</v>
      </c>
      <c r="B10">
        <f>A10-F$2</f>
        <v>9.6499999999999773</v>
      </c>
      <c r="C10">
        <f t="shared" si="0"/>
        <v>93.122499999999562</v>
      </c>
    </row>
    <row r="11" spans="1:6" x14ac:dyDescent="0.25">
      <c r="A11">
        <v>277</v>
      </c>
      <c r="B11">
        <f>A11-F$2</f>
        <v>-4.3500000000000227</v>
      </c>
      <c r="C11">
        <f t="shared" si="0"/>
        <v>18.922500000000198</v>
      </c>
    </row>
    <row r="12" spans="1:6" x14ac:dyDescent="0.25">
      <c r="A12">
        <v>282</v>
      </c>
      <c r="B12">
        <f>A12-F$2</f>
        <v>0.64999999999997726</v>
      </c>
      <c r="C12">
        <f t="shared" si="0"/>
        <v>0.42249999999997045</v>
      </c>
    </row>
    <row r="13" spans="1:6" x14ac:dyDescent="0.25">
      <c r="A13">
        <v>279</v>
      </c>
      <c r="B13">
        <f>A13-F$2</f>
        <v>-2.3500000000000227</v>
      </c>
      <c r="C13">
        <f t="shared" si="0"/>
        <v>5.5225000000001065</v>
      </c>
    </row>
    <row r="14" spans="1:6" x14ac:dyDescent="0.25">
      <c r="A14">
        <v>296</v>
      </c>
      <c r="B14">
        <f>A14-F$2</f>
        <v>14.649999999999977</v>
      </c>
      <c r="C14">
        <f t="shared" si="0"/>
        <v>214.62249999999932</v>
      </c>
    </row>
    <row r="15" spans="1:6" x14ac:dyDescent="0.25">
      <c r="A15">
        <v>285</v>
      </c>
      <c r="B15">
        <f>A15-F$2</f>
        <v>3.6499999999999773</v>
      </c>
      <c r="C15">
        <f t="shared" si="0"/>
        <v>13.322499999999835</v>
      </c>
    </row>
    <row r="16" spans="1:6" x14ac:dyDescent="0.25">
      <c r="A16">
        <v>269</v>
      </c>
      <c r="B16">
        <f>A16-F$2</f>
        <v>-12.350000000000023</v>
      </c>
      <c r="C16">
        <f t="shared" si="0"/>
        <v>152.52250000000055</v>
      </c>
    </row>
    <row r="17" spans="1:3" x14ac:dyDescent="0.25">
      <c r="A17">
        <v>293</v>
      </c>
      <c r="B17">
        <f>A17-F$2</f>
        <v>11.649999999999977</v>
      </c>
      <c r="C17">
        <f t="shared" si="0"/>
        <v>135.72249999999946</v>
      </c>
    </row>
    <row r="18" spans="1:3" x14ac:dyDescent="0.25">
      <c r="A18">
        <v>267</v>
      </c>
      <c r="B18">
        <f>A18-F$2</f>
        <v>-14.350000000000023</v>
      </c>
      <c r="C18">
        <f t="shared" si="0"/>
        <v>205.92250000000064</v>
      </c>
    </row>
    <row r="19" spans="1:3" x14ac:dyDescent="0.25">
      <c r="A19">
        <v>281</v>
      </c>
      <c r="B19">
        <f>A19-F$2</f>
        <v>-0.35000000000002274</v>
      </c>
      <c r="C19">
        <f t="shared" si="0"/>
        <v>0.12250000000001592</v>
      </c>
    </row>
    <row r="20" spans="1:3" x14ac:dyDescent="0.25">
      <c r="A20">
        <v>286</v>
      </c>
      <c r="B20">
        <f>A20-F$2</f>
        <v>4.6499999999999773</v>
      </c>
      <c r="C20">
        <f t="shared" si="0"/>
        <v>21.622499999999789</v>
      </c>
    </row>
    <row r="21" spans="1:3" x14ac:dyDescent="0.25">
      <c r="A21">
        <v>269</v>
      </c>
      <c r="B21">
        <f>A21-F$2</f>
        <v>-12.350000000000023</v>
      </c>
      <c r="C21">
        <f t="shared" si="0"/>
        <v>152.52250000000055</v>
      </c>
    </row>
    <row r="22" spans="1:3" x14ac:dyDescent="0.25">
      <c r="A22">
        <v>264</v>
      </c>
      <c r="B22">
        <f>A22-F$2</f>
        <v>-17.350000000000023</v>
      </c>
      <c r="C22">
        <f t="shared" si="0"/>
        <v>301.02250000000078</v>
      </c>
    </row>
    <row r="23" spans="1:3" x14ac:dyDescent="0.25">
      <c r="A23">
        <v>299</v>
      </c>
      <c r="B23">
        <f>A23-F$2</f>
        <v>17.649999999999977</v>
      </c>
      <c r="C23">
        <f t="shared" si="0"/>
        <v>311.52249999999918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Fairmont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2019-08-28T13:07:24Z</dcterms:created>
  <dcterms:modified xsi:type="dcterms:W3CDTF">2019-08-28T13:18:49Z</dcterms:modified>
</cp:coreProperties>
</file>